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45" windowHeight="11025" activeTab="0"/>
  </bookViews>
  <sheets>
    <sheet name="예산현황" sheetId="1" r:id="rId1"/>
    <sheet name="3~11월 지출내역" sheetId="2" r:id="rId2"/>
  </sheets>
  <definedNames/>
  <calcPr fullCalcOnLoad="1"/>
</workbook>
</file>

<file path=xl/sharedStrings.xml><?xml version="1.0" encoding="utf-8"?>
<sst xmlns="http://schemas.openxmlformats.org/spreadsheetml/2006/main" count="55" uniqueCount="49">
  <si>
    <t>2021.04.28.</t>
  </si>
  <si>
    <t>탁구부 간식비 구입</t>
  </si>
  <si>
    <t>12~2월 사용예산</t>
  </si>
  <si>
    <t>탁구부 훈련 도시락</t>
  </si>
  <si>
    <t>2021.9.23.</t>
  </si>
  <si>
    <t>6~8월 사용예산</t>
  </si>
  <si>
    <t>2021.03.02.</t>
  </si>
  <si>
    <t>3~5월 사용예산</t>
  </si>
  <si>
    <t>탁구부 훈련용품 구입</t>
  </si>
  <si>
    <t>9~11월 사용예산</t>
  </si>
  <si>
    <t>탁구대회출전경비</t>
  </si>
  <si>
    <t>[목]대회출전급간식비</t>
  </si>
  <si>
    <t>[목]대회운영비</t>
  </si>
  <si>
    <t>2021.04.07.</t>
  </si>
  <si>
    <t>[목]대회출전숙박비</t>
  </si>
  <si>
    <t>[목]안전훈련지원금</t>
  </si>
  <si>
    <t>내용</t>
  </si>
  <si>
    <t>날짜</t>
  </si>
  <si>
    <t>탁구부 훈련 물품 및 안전물품 구입</t>
  </si>
  <si>
    <t>2021 선단초 탁구부 예산 현황</t>
  </si>
  <si>
    <t>탁구부 훈련 물품 및 간식 구입</t>
  </si>
  <si>
    <t>3. 2021학년도 운동부 예산</t>
  </si>
  <si>
    <t>나. 2021년 운동부 예산 지출</t>
  </si>
  <si>
    <t>※ 수입과 지출항목을 구분하여 정확하게 금액을 기재 요망</t>
  </si>
  <si>
    <t>[시]훈련용품 구입비</t>
  </si>
  <si>
    <t>2021.10.18</t>
  </si>
  <si>
    <t>2021.08.30</t>
  </si>
  <si>
    <t>2021.05.28.</t>
  </si>
  <si>
    <t>2021.10.27.</t>
  </si>
  <si>
    <t>2021.06.28.</t>
  </si>
  <si>
    <t>2021.07.08.</t>
  </si>
  <si>
    <t>2021.11.29.</t>
  </si>
  <si>
    <t>[목]훈련 및 훈련용품비</t>
  </si>
  <si>
    <t>[목]안전 및 훈련장비비</t>
  </si>
  <si>
    <t>[목]훈련비 및 훈련용품비</t>
  </si>
  <si>
    <t>[목]대회출전기타운영비</t>
  </si>
  <si>
    <t>탁구대회출전 차량 임대료</t>
  </si>
  <si>
    <t>남녀종별탁구선구권대회 출전</t>
  </si>
  <si>
    <t>[목]체육대회출전급간식비</t>
  </si>
  <si>
    <t>에이로브스배 대회 출전</t>
  </si>
  <si>
    <t>[목]체육대회출전기타운영비</t>
  </si>
  <si>
    <t>[목]체육대회출전숙박비</t>
  </si>
  <si>
    <t>예산 전액</t>
  </si>
  <si>
    <t>사업 정보</t>
  </si>
  <si>
    <t>단위 : 원</t>
  </si>
  <si>
    <t>전체사용예산</t>
  </si>
  <si>
    <t>교육운영비</t>
  </si>
  <si>
    <t>대회출전비</t>
  </si>
  <si>
    <t>차량대여비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</si>
</sst>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mm&quot;월&quot;\ dd&quot;일&quot;"/>
    <numFmt numFmtId="165" formatCode="#,##0_);[Red]\(#,##0\)"/>
  </numFmts>
  <fonts count="35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돋움"/>
      <family val="0"/>
    </font>
    <font>
      <sz val="12"/>
      <color indexed="8"/>
      <name val="맑은 고딕"/>
      <family val="0"/>
    </font>
    <font>
      <b/>
      <sz val="14"/>
      <color indexed="8"/>
      <name val="맑은 고딕"/>
      <family val="0"/>
    </font>
    <font>
      <b/>
      <sz val="18"/>
      <color indexed="8"/>
      <name val="맑은 고딕"/>
      <family val="0"/>
    </font>
    <font>
      <sz val="12"/>
      <color indexed="8"/>
      <name val="Dotum"/>
      <family val="0"/>
    </font>
    <font>
      <sz val="11"/>
      <color indexed="8"/>
      <name val="Dotum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D3D4D8"/>
      </right>
      <top>
        <color indexed="63"/>
      </top>
      <bottom style="thin">
        <color rgb="FFD3D4D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rgb="FFD3D4D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9" fillId="0" borderId="5" applyNumberFormat="0" applyFill="0" applyAlignment="0" applyProtection="0"/>
    <xf numFmtId="0" fontId="28" fillId="3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 vertical="center"/>
      <protection/>
    </xf>
  </cellStyleXfs>
  <cellXfs count="60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horizontal="left" vertical="center"/>
    </xf>
    <xf numFmtId="0" fontId="18" fillId="0" borderId="0" xfId="0" applyNumberFormat="1" applyFont="1" applyAlignment="1">
      <alignment horizontal="left" vertical="center"/>
    </xf>
    <xf numFmtId="0" fontId="20" fillId="0" borderId="0" xfId="0" applyNumberFormat="1" applyFont="1" applyAlignment="1">
      <alignment horizontal="center" vertical="center"/>
    </xf>
    <xf numFmtId="0" fontId="17" fillId="32" borderId="10" xfId="0" applyNumberFormat="1" applyFont="1" applyFill="1" applyBorder="1" applyAlignment="1" applyProtection="1">
      <alignment horizontal="center" vertical="center" wrapText="1"/>
      <protection/>
    </xf>
    <xf numFmtId="0" fontId="17" fillId="32" borderId="11" xfId="0" applyNumberFormat="1" applyFont="1" applyFill="1" applyBorder="1" applyAlignment="1" applyProtection="1">
      <alignment horizontal="center" vertical="center" wrapText="1"/>
      <protection/>
    </xf>
    <xf numFmtId="0" fontId="17" fillId="32" borderId="12" xfId="0" applyNumberFormat="1" applyFont="1" applyFill="1" applyBorder="1" applyAlignment="1" applyProtection="1">
      <alignment horizontal="center" vertical="center" wrapText="1"/>
      <protection/>
    </xf>
    <xf numFmtId="0" fontId="17" fillId="32" borderId="13" xfId="0" applyNumberFormat="1" applyFont="1" applyFill="1" applyBorder="1" applyAlignment="1" applyProtection="1">
      <alignment horizontal="center" vertical="center" wrapText="1"/>
      <protection/>
    </xf>
    <xf numFmtId="165" fontId="17" fillId="0" borderId="14" xfId="0" applyNumberFormat="1" applyFont="1" applyFill="1" applyBorder="1" applyAlignment="1" applyProtection="1">
      <alignment horizontal="right" vertical="center" wrapText="1"/>
      <protection/>
    </xf>
    <xf numFmtId="165" fontId="17" fillId="0" borderId="14" xfId="0" applyNumberFormat="1" applyFont="1" applyFill="1" applyBorder="1" applyAlignment="1" applyProtection="1">
      <alignment horizontal="right" vertical="center"/>
      <protection/>
    </xf>
    <xf numFmtId="165" fontId="17" fillId="0" borderId="15" xfId="0" applyNumberFormat="1" applyFont="1" applyFill="1" applyBorder="1" applyAlignment="1" applyProtection="1">
      <alignment horizontal="right" vertical="center"/>
      <protection/>
    </xf>
    <xf numFmtId="0" fontId="17" fillId="0" borderId="0" xfId="0" applyNumberFormat="1" applyFont="1" applyAlignment="1">
      <alignment horizontal="right" vertical="center"/>
    </xf>
    <xf numFmtId="0" fontId="19" fillId="0" borderId="0" xfId="0" applyNumberFormat="1" applyFont="1" applyAlignment="1">
      <alignment horizontal="left" vertical="center" shrinkToFit="1"/>
    </xf>
    <xf numFmtId="0" fontId="0" fillId="0" borderId="0" xfId="0" applyNumberFormat="1" applyAlignment="1">
      <alignment vertical="center" shrinkToFit="1"/>
    </xf>
    <xf numFmtId="1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 shrinkToFit="1"/>
    </xf>
    <xf numFmtId="165" fontId="0" fillId="0" borderId="17" xfId="0" applyNumberFormat="1" applyBorder="1" applyAlignment="1">
      <alignment horizontal="center" vertical="center"/>
    </xf>
    <xf numFmtId="0" fontId="21" fillId="33" borderId="18" xfId="0" applyFont="1" applyFill="1" applyBorder="1" applyAlignment="1">
      <alignment horizontal="left" vertical="center" wrapText="1"/>
    </xf>
    <xf numFmtId="14" fontId="0" fillId="0" borderId="19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 shrinkToFit="1"/>
    </xf>
    <xf numFmtId="3" fontId="22" fillId="33" borderId="18" xfId="0" applyNumberFormat="1" applyFont="1" applyFill="1" applyBorder="1" applyAlignment="1">
      <alignment horizontal="right" vertical="center" wrapText="1"/>
    </xf>
    <xf numFmtId="14" fontId="0" fillId="0" borderId="16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 shrinkToFit="1"/>
    </xf>
    <xf numFmtId="165" fontId="0" fillId="0" borderId="17" xfId="0" applyNumberFormat="1" applyFont="1" applyBorder="1" applyAlignment="1">
      <alignment horizontal="center" vertical="center"/>
    </xf>
    <xf numFmtId="0" fontId="21" fillId="33" borderId="21" xfId="0" applyFont="1" applyFill="1" applyBorder="1" applyAlignment="1">
      <alignment horizontal="left" vertical="center" wrapText="1"/>
    </xf>
    <xf numFmtId="3" fontId="22" fillId="33" borderId="21" xfId="0" applyNumberFormat="1" applyFont="1" applyFill="1" applyBorder="1" applyAlignment="1">
      <alignment horizontal="right" vertical="center" wrapText="1"/>
    </xf>
    <xf numFmtId="0" fontId="21" fillId="33" borderId="14" xfId="0" applyFont="1" applyFill="1" applyBorder="1" applyAlignment="1" applyProtection="1">
      <alignment horizontal="left" vertical="center" wrapText="1"/>
      <protection/>
    </xf>
    <xf numFmtId="3" fontId="22" fillId="33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Border="1" applyAlignment="1">
      <alignment horizontal="right" vertical="center"/>
    </xf>
    <xf numFmtId="0" fontId="0" fillId="34" borderId="22" xfId="0" applyNumberFormat="1" applyFont="1" applyFill="1" applyBorder="1" applyAlignment="1" applyProtection="1">
      <alignment vertical="center"/>
      <protection/>
    </xf>
    <xf numFmtId="0" fontId="0" fillId="0" borderId="14" xfId="0" applyNumberFormat="1" applyBorder="1" applyAlignment="1">
      <alignment horizontal="center" vertical="center" shrinkToFit="1"/>
    </xf>
    <xf numFmtId="0" fontId="0" fillId="34" borderId="14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3" fontId="0" fillId="0" borderId="14" xfId="0" applyNumberFormat="1" applyFont="1" applyFill="1" applyBorder="1" applyAlignment="1" applyProtection="1">
      <alignment horizontal="center" vertical="center"/>
      <protection/>
    </xf>
    <xf numFmtId="3" fontId="0" fillId="0" borderId="14" xfId="0" applyNumberFormat="1" applyFont="1" applyFill="1" applyBorder="1" applyAlignment="1" applyProtection="1">
      <alignment vertical="center"/>
      <protection/>
    </xf>
    <xf numFmtId="165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34" borderId="23" xfId="0" applyNumberFormat="1" applyFont="1" applyFill="1" applyBorder="1" applyAlignment="1" applyProtection="1">
      <alignment horizontal="center" vertical="center"/>
      <protection/>
    </xf>
    <xf numFmtId="0" fontId="0" fillId="34" borderId="24" xfId="0" applyNumberFormat="1" applyFont="1" applyFill="1" applyBorder="1" applyAlignment="1" applyProtection="1">
      <alignment horizontal="center" vertical="center"/>
      <protection/>
    </xf>
    <xf numFmtId="0" fontId="0" fillId="34" borderId="25" xfId="0" applyNumberFormat="1" applyFont="1" applyFill="1" applyBorder="1" applyAlignment="1" applyProtection="1">
      <alignment horizontal="center" vertical="center"/>
      <protection/>
    </xf>
    <xf numFmtId="165" fontId="17" fillId="0" borderId="14" xfId="0" applyNumberFormat="1" applyFont="1" applyFill="1" applyBorder="1" applyAlignment="1" applyProtection="1">
      <alignment horizontal="center" vertical="center"/>
      <protection/>
    </xf>
    <xf numFmtId="3" fontId="0" fillId="0" borderId="14" xfId="0" applyNumberForma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17" fillId="0" borderId="26" xfId="0" applyNumberFormat="1" applyFont="1" applyFill="1" applyBorder="1" applyAlignment="1" applyProtection="1">
      <alignment horizontal="left" vertical="center" wrapText="1"/>
      <protection/>
    </xf>
    <xf numFmtId="0" fontId="17" fillId="0" borderId="19" xfId="0" applyNumberFormat="1" applyFont="1" applyFill="1" applyBorder="1" applyAlignment="1" applyProtection="1">
      <alignment horizontal="left" vertical="center" wrapText="1"/>
      <protection/>
    </xf>
    <xf numFmtId="0" fontId="17" fillId="0" borderId="20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Alignment="1">
      <alignment horizontal="left" vertical="center"/>
    </xf>
    <xf numFmtId="0" fontId="9" fillId="0" borderId="27" xfId="0" applyNumberFormat="1" applyFont="1" applyBorder="1" applyAlignment="1">
      <alignment horizontal="left" vertical="center"/>
    </xf>
    <xf numFmtId="0" fontId="0" fillId="34" borderId="28" xfId="0" applyNumberFormat="1" applyFill="1" applyBorder="1" applyAlignment="1">
      <alignment horizontal="center" vertical="center" shrinkToFit="1"/>
    </xf>
    <xf numFmtId="0" fontId="0" fillId="34" borderId="22" xfId="0" applyNumberFormat="1" applyFill="1" applyBorder="1" applyAlignment="1">
      <alignment horizontal="center" vertical="center" shrinkToFit="1"/>
    </xf>
    <xf numFmtId="0" fontId="0" fillId="34" borderId="29" xfId="0" applyNumberFormat="1" applyFill="1" applyBorder="1" applyAlignment="1">
      <alignment horizontal="center" vertical="center"/>
    </xf>
    <xf numFmtId="0" fontId="0" fillId="34" borderId="30" xfId="0" applyNumberFormat="1" applyFill="1" applyBorder="1" applyAlignment="1">
      <alignment horizontal="center" vertical="center"/>
    </xf>
    <xf numFmtId="0" fontId="0" fillId="34" borderId="24" xfId="0" applyNumberFormat="1" applyFont="1" applyFill="1" applyBorder="1" applyAlignment="1" applyProtection="1">
      <alignment horizontal="center" vertical="center"/>
      <protection/>
    </xf>
    <xf numFmtId="0" fontId="0" fillId="34" borderId="25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defaultGridColor="0" zoomScale="80" zoomScaleNormal="80" zoomScaleSheetLayoutView="75" colorId="22" workbookViewId="0" topLeftCell="A1">
      <selection activeCell="A4" sqref="A4:A9"/>
    </sheetView>
  </sheetViews>
  <sheetFormatPr defaultColWidth="9.00390625" defaultRowHeight="30" customHeight="1"/>
  <cols>
    <col min="1" max="1" width="25.625" style="0" customWidth="1"/>
    <col min="2" max="2" width="26.875" style="0" customWidth="1"/>
    <col min="3" max="3" width="12.50390625" style="0" customWidth="1"/>
    <col min="4" max="5" width="14.875" style="0" bestFit="1" customWidth="1"/>
    <col min="6" max="7" width="16.125" style="0" bestFit="1" customWidth="1"/>
    <col min="8" max="8" width="15.625" style="0" customWidth="1"/>
    <col min="9" max="9" width="14.00390625" style="0" customWidth="1"/>
    <col min="10" max="10" width="9.375" style="0" customWidth="1"/>
    <col min="11" max="11" width="12.00390625" style="0" customWidth="1"/>
    <col min="12" max="12" width="9.25390625" style="0" bestFit="1" customWidth="1"/>
  </cols>
  <sheetData>
    <row r="1" spans="1:8" ht="30" customHeight="1">
      <c r="A1" s="47" t="s">
        <v>19</v>
      </c>
      <c r="B1" s="47"/>
      <c r="C1" s="47"/>
      <c r="D1" s="47"/>
      <c r="E1" s="47"/>
      <c r="F1" s="47"/>
      <c r="G1" s="47"/>
      <c r="H1" s="47"/>
    </row>
    <row r="2" spans="1:8" ht="30" customHeight="1">
      <c r="A2" s="4"/>
      <c r="B2" s="4"/>
      <c r="C2" s="4"/>
      <c r="D2" s="4"/>
      <c r="E2" s="4"/>
      <c r="F2" s="4"/>
      <c r="G2" s="4"/>
      <c r="H2" s="12" t="s">
        <v>44</v>
      </c>
    </row>
    <row r="3" spans="1:8" ht="30" customHeight="1">
      <c r="A3" s="5" t="s">
        <v>43</v>
      </c>
      <c r="B3" s="8"/>
      <c r="C3" s="8" t="s">
        <v>42</v>
      </c>
      <c r="D3" s="6" t="s">
        <v>7</v>
      </c>
      <c r="E3" s="6" t="s">
        <v>5</v>
      </c>
      <c r="F3" s="6" t="s">
        <v>9</v>
      </c>
      <c r="G3" s="6" t="s">
        <v>2</v>
      </c>
      <c r="H3" s="7" t="s">
        <v>45</v>
      </c>
    </row>
    <row r="4" spans="1:8" ht="30" customHeight="1">
      <c r="A4" s="48" t="s">
        <v>46</v>
      </c>
      <c r="B4" s="18" t="s">
        <v>10</v>
      </c>
      <c r="C4" s="10">
        <v>1000000</v>
      </c>
      <c r="D4" s="9">
        <v>589500</v>
      </c>
      <c r="E4" s="10">
        <v>410500</v>
      </c>
      <c r="F4" s="10"/>
      <c r="G4" s="10"/>
      <c r="H4" s="11">
        <f>SUM(D4:G4)</f>
        <v>1000000</v>
      </c>
    </row>
    <row r="5" spans="1:8" ht="30" customHeight="1">
      <c r="A5" s="49"/>
      <c r="B5" s="18" t="s">
        <v>34</v>
      </c>
      <c r="C5" s="10">
        <v>350000</v>
      </c>
      <c r="D5" s="9"/>
      <c r="E5" s="10">
        <v>350000</v>
      </c>
      <c r="F5" s="10"/>
      <c r="G5" s="10"/>
      <c r="H5" s="11">
        <f aca="true" t="shared" si="0" ref="H5:H9">SUM(D5:G5)</f>
        <v>350000</v>
      </c>
    </row>
    <row r="6" spans="1:8" ht="30" customHeight="1">
      <c r="A6" s="49"/>
      <c r="B6" s="18" t="s">
        <v>33</v>
      </c>
      <c r="C6" s="10">
        <v>300000</v>
      </c>
      <c r="D6" s="9"/>
      <c r="E6" s="10">
        <v>300000</v>
      </c>
      <c r="F6" s="10"/>
      <c r="G6" s="10"/>
      <c r="H6" s="11">
        <f t="shared" si="0"/>
        <v>300000</v>
      </c>
    </row>
    <row r="7" spans="1:8" ht="30" customHeight="1">
      <c r="A7" s="49"/>
      <c r="B7" s="18" t="s">
        <v>41</v>
      </c>
      <c r="C7" s="10">
        <v>600000</v>
      </c>
      <c r="D7" s="9"/>
      <c r="E7" s="10">
        <v>280000</v>
      </c>
      <c r="F7" s="10">
        <v>320000</v>
      </c>
      <c r="G7" s="10"/>
      <c r="H7" s="11">
        <f t="shared" si="0"/>
        <v>600000</v>
      </c>
    </row>
    <row r="8" spans="1:8" ht="30" customHeight="1">
      <c r="A8" s="49"/>
      <c r="B8" s="18" t="s">
        <v>38</v>
      </c>
      <c r="C8" s="10">
        <v>96000</v>
      </c>
      <c r="D8" s="9"/>
      <c r="E8" s="10">
        <v>26000</v>
      </c>
      <c r="F8" s="10">
        <v>70000</v>
      </c>
      <c r="G8" s="10"/>
      <c r="H8" s="11">
        <f t="shared" si="0"/>
        <v>96000</v>
      </c>
    </row>
    <row r="9" spans="1:11" ht="30" customHeight="1">
      <c r="A9" s="49"/>
      <c r="B9" s="29" t="s">
        <v>40</v>
      </c>
      <c r="C9" s="10">
        <v>1104000</v>
      </c>
      <c r="D9" s="9"/>
      <c r="E9" s="10">
        <v>231840</v>
      </c>
      <c r="F9" s="10">
        <v>863890</v>
      </c>
      <c r="G9" s="10"/>
      <c r="H9" s="11">
        <f t="shared" si="0"/>
        <v>1095730</v>
      </c>
      <c r="K9" s="25"/>
    </row>
    <row r="10" spans="1:11" ht="30" customHeight="1">
      <c r="A10" s="50"/>
      <c r="B10" s="31" t="s">
        <v>36</v>
      </c>
      <c r="C10" s="32">
        <v>3000000</v>
      </c>
      <c r="D10" s="9"/>
      <c r="E10" s="10">
        <v>1450000</v>
      </c>
      <c r="F10" s="10">
        <v>974970</v>
      </c>
      <c r="G10" s="10"/>
      <c r="H10" s="10">
        <v>2424970</v>
      </c>
      <c r="K10" s="25"/>
    </row>
    <row r="11" spans="1:11" ht="30" customHeight="1">
      <c r="A11" s="50"/>
      <c r="B11" s="31" t="s">
        <v>24</v>
      </c>
      <c r="C11" s="32">
        <v>11000000</v>
      </c>
      <c r="D11" s="9"/>
      <c r="E11" s="10"/>
      <c r="F11" s="10">
        <v>9407800</v>
      </c>
      <c r="G11" s="10"/>
      <c r="H11" s="10">
        <v>9407800</v>
      </c>
      <c r="K11" s="25"/>
    </row>
    <row r="12" spans="1:11" ht="30" customHeight="1">
      <c r="A12" s="50"/>
      <c r="B12" s="31"/>
      <c r="C12" s="32"/>
      <c r="D12" s="9"/>
      <c r="E12" s="10"/>
      <c r="F12" s="10"/>
      <c r="G12" s="10"/>
      <c r="H12" s="10"/>
      <c r="K12" s="25"/>
    </row>
    <row r="13" spans="1:11" ht="30" customHeight="1">
      <c r="A13" s="50"/>
      <c r="B13" s="31"/>
      <c r="C13" s="32"/>
      <c r="D13" s="9"/>
      <c r="E13" s="10"/>
      <c r="F13" s="10"/>
      <c r="G13" s="10"/>
      <c r="H13" s="10"/>
      <c r="K13" s="25"/>
    </row>
    <row r="14" spans="1:11" ht="30" customHeight="1">
      <c r="A14" s="50"/>
      <c r="B14" s="31"/>
      <c r="C14" s="32"/>
      <c r="D14" s="9"/>
      <c r="E14" s="10"/>
      <c r="F14" s="10"/>
      <c r="G14" s="10"/>
      <c r="H14" s="10"/>
      <c r="K14" s="30"/>
    </row>
    <row r="15" spans="1:11" ht="30" customHeight="1">
      <c r="A15" s="51"/>
      <c r="B15" s="31"/>
      <c r="C15" s="32"/>
      <c r="D15" s="9"/>
      <c r="E15" s="10"/>
      <c r="F15" s="10"/>
      <c r="G15" s="10"/>
      <c r="H15" s="10"/>
      <c r="K15" s="32"/>
    </row>
    <row r="16" ht="30" customHeight="1">
      <c r="K16" s="32"/>
    </row>
  </sheetData>
  <sheetProtection/>
  <mergeCells count="3">
    <mergeCell ref="A1:H1"/>
    <mergeCell ref="A4:A9"/>
    <mergeCell ref="A10:A15"/>
  </mergeCells>
  <printOptions/>
  <pageMargins left="0.34986111521720886" right="0.2197222262620926" top="0.46986111998558044" bottom="0.5600000023841858" header="0.31486111879348755" footer="0.31486111879348755"/>
  <pageSetup horizontalDpi="600" verticalDpi="600" orientation="landscape" paperSize="9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defaultGridColor="0" zoomScale="80" zoomScaleNormal="80" zoomScaleSheetLayoutView="100" colorId="22" workbookViewId="0" topLeftCell="A1">
      <selection activeCell="A6" sqref="A6"/>
    </sheetView>
  </sheetViews>
  <sheetFormatPr defaultColWidth="9.00390625" defaultRowHeight="16.5"/>
  <cols>
    <col min="1" max="1" width="12.875" style="0" customWidth="1"/>
    <col min="2" max="2" width="41.375" style="14" customWidth="1"/>
    <col min="3" max="4" width="15.75390625" style="0" customWidth="1"/>
    <col min="5" max="5" width="20.375" style="0" customWidth="1"/>
    <col min="6" max="6" width="18.875" style="0" customWidth="1"/>
    <col min="7" max="7" width="20.00390625" style="0" customWidth="1"/>
    <col min="8" max="8" width="22.75390625" style="0" customWidth="1"/>
    <col min="9" max="9" width="18.375" style="0" customWidth="1"/>
    <col min="10" max="10" width="18.75390625" style="0" customWidth="1"/>
    <col min="11" max="11" width="29.625" style="0" customWidth="1"/>
  </cols>
  <sheetData>
    <row r="1" spans="1:6" ht="19.5" customHeight="1">
      <c r="A1" s="2" t="s">
        <v>21</v>
      </c>
      <c r="B1" s="13"/>
      <c r="C1" s="3"/>
      <c r="D1" s="1"/>
      <c r="E1" s="1"/>
      <c r="F1" s="1"/>
    </row>
    <row r="2" spans="1:6" ht="19.5" customHeight="1">
      <c r="A2" s="2"/>
      <c r="B2" s="13"/>
      <c r="C2" s="3"/>
      <c r="D2" s="1"/>
      <c r="E2" s="1"/>
      <c r="F2" s="1"/>
    </row>
    <row r="3" spans="1:8" ht="19.5" customHeight="1">
      <c r="A3" s="53" t="s">
        <v>22</v>
      </c>
      <c r="B3" s="53"/>
      <c r="H3" s="33" t="s">
        <v>44</v>
      </c>
    </row>
    <row r="4" spans="1:11" ht="19.5" customHeight="1">
      <c r="A4" s="56" t="s">
        <v>17</v>
      </c>
      <c r="B4" s="54" t="s">
        <v>16</v>
      </c>
      <c r="C4" s="42"/>
      <c r="D4" s="43"/>
      <c r="E4" s="43"/>
      <c r="F4" s="43"/>
      <c r="G4" s="43"/>
      <c r="H4" s="43"/>
      <c r="I4" s="43"/>
      <c r="J4" s="58"/>
      <c r="K4" s="59"/>
    </row>
    <row r="5" spans="1:11" ht="19.5" customHeight="1">
      <c r="A5" s="57"/>
      <c r="B5" s="55"/>
      <c r="C5" s="34" t="s">
        <v>47</v>
      </c>
      <c r="D5" s="34" t="s">
        <v>12</v>
      </c>
      <c r="E5" s="34" t="s">
        <v>15</v>
      </c>
      <c r="F5" s="34" t="s">
        <v>14</v>
      </c>
      <c r="G5" s="34" t="s">
        <v>11</v>
      </c>
      <c r="H5" s="36" t="s">
        <v>35</v>
      </c>
      <c r="I5" s="36" t="s">
        <v>48</v>
      </c>
      <c r="J5" s="36" t="s">
        <v>32</v>
      </c>
      <c r="K5" s="44" t="s">
        <v>24</v>
      </c>
    </row>
    <row r="6" spans="1:11" ht="19.5" customHeight="1">
      <c r="A6" s="26" t="s">
        <v>6</v>
      </c>
      <c r="B6" s="27" t="s">
        <v>3</v>
      </c>
      <c r="C6" s="28">
        <v>54000</v>
      </c>
      <c r="D6" s="17"/>
      <c r="E6" s="17"/>
      <c r="F6" s="17"/>
      <c r="G6" s="17"/>
      <c r="H6" s="37"/>
      <c r="I6" s="37"/>
      <c r="J6" s="37"/>
      <c r="K6" s="37"/>
    </row>
    <row r="7" spans="1:11" ht="19.5" customHeight="1">
      <c r="A7" s="26" t="s">
        <v>13</v>
      </c>
      <c r="B7" s="27" t="s">
        <v>20</v>
      </c>
      <c r="C7" s="28">
        <v>400500</v>
      </c>
      <c r="D7" s="17"/>
      <c r="E7" s="17"/>
      <c r="F7" s="17"/>
      <c r="G7" s="17"/>
      <c r="H7" s="37"/>
      <c r="I7" s="37"/>
      <c r="J7" s="37"/>
      <c r="K7" s="37"/>
    </row>
    <row r="8" spans="1:11" ht="19.5" customHeight="1">
      <c r="A8" s="26" t="s">
        <v>0</v>
      </c>
      <c r="B8" s="27" t="s">
        <v>20</v>
      </c>
      <c r="C8" s="28">
        <v>135000</v>
      </c>
      <c r="D8" s="17"/>
      <c r="E8" s="17"/>
      <c r="F8" s="17"/>
      <c r="G8" s="17"/>
      <c r="H8" s="37"/>
      <c r="I8" s="37"/>
      <c r="J8" s="37"/>
      <c r="K8" s="37"/>
    </row>
    <row r="9" spans="1:11" ht="19.5" customHeight="1">
      <c r="A9" s="19" t="s">
        <v>27</v>
      </c>
      <c r="B9" s="27" t="s">
        <v>20</v>
      </c>
      <c r="C9" s="20">
        <v>199500</v>
      </c>
      <c r="D9" s="20"/>
      <c r="E9" s="20"/>
      <c r="F9" s="20"/>
      <c r="G9" s="20"/>
      <c r="H9" s="37"/>
      <c r="I9" s="37"/>
      <c r="J9" s="37"/>
      <c r="K9" s="37"/>
    </row>
    <row r="10" spans="1:11" ht="19.5" customHeight="1">
      <c r="A10" s="22" t="s">
        <v>29</v>
      </c>
      <c r="B10" s="35" t="s">
        <v>37</v>
      </c>
      <c r="C10" s="22"/>
      <c r="D10" s="45">
        <v>199500</v>
      </c>
      <c r="E10" s="21"/>
      <c r="F10" s="45">
        <v>280000</v>
      </c>
      <c r="G10" s="21">
        <v>27000</v>
      </c>
      <c r="H10" s="39">
        <v>207150</v>
      </c>
      <c r="I10" s="39">
        <v>1450000</v>
      </c>
      <c r="J10" s="37"/>
      <c r="K10" s="37"/>
    </row>
    <row r="11" spans="1:11" ht="19.5" customHeight="1">
      <c r="A11" s="22" t="s">
        <v>30</v>
      </c>
      <c r="B11" s="35" t="s">
        <v>18</v>
      </c>
      <c r="C11" s="22"/>
      <c r="D11" s="21"/>
      <c r="E11" s="21">
        <v>300000</v>
      </c>
      <c r="F11" s="21"/>
      <c r="G11" s="21"/>
      <c r="H11" s="37"/>
      <c r="I11" s="37"/>
      <c r="J11" s="39">
        <v>350000</v>
      </c>
      <c r="K11" s="39"/>
    </row>
    <row r="12" spans="1:11" ht="19.5" customHeight="1">
      <c r="A12" s="22" t="s">
        <v>26</v>
      </c>
      <c r="B12" s="27" t="s">
        <v>20</v>
      </c>
      <c r="C12" s="46">
        <v>211000</v>
      </c>
      <c r="D12" s="21"/>
      <c r="E12" s="21"/>
      <c r="F12" s="21"/>
      <c r="G12" s="21"/>
      <c r="H12" s="37"/>
      <c r="I12" s="37"/>
      <c r="J12" s="37"/>
      <c r="K12" s="37"/>
    </row>
    <row r="13" spans="1:11" ht="19.5" customHeight="1">
      <c r="A13" s="23" t="s">
        <v>4</v>
      </c>
      <c r="B13" s="24" t="s">
        <v>39</v>
      </c>
      <c r="C13" s="21"/>
      <c r="D13" s="21"/>
      <c r="E13" s="21"/>
      <c r="F13" s="21">
        <v>300000</v>
      </c>
      <c r="G13" s="21">
        <v>55300</v>
      </c>
      <c r="H13" s="41">
        <v>399400</v>
      </c>
      <c r="I13" s="39">
        <v>1500000</v>
      </c>
      <c r="J13" s="37"/>
      <c r="K13" s="37"/>
    </row>
    <row r="14" spans="1:11" ht="19.5" customHeight="1">
      <c r="A14" s="15" t="s">
        <v>25</v>
      </c>
      <c r="B14" s="16" t="s">
        <v>1</v>
      </c>
      <c r="C14" s="17"/>
      <c r="D14" s="17"/>
      <c r="E14" s="17"/>
      <c r="F14" s="17"/>
      <c r="G14" s="17"/>
      <c r="H14" s="39">
        <v>236140</v>
      </c>
      <c r="I14" s="37"/>
      <c r="J14" s="37"/>
      <c r="K14" s="37"/>
    </row>
    <row r="15" spans="1:11" ht="19.5" customHeight="1">
      <c r="A15" s="15" t="s">
        <v>28</v>
      </c>
      <c r="B15" s="16" t="s">
        <v>8</v>
      </c>
      <c r="C15" s="17"/>
      <c r="D15" s="17"/>
      <c r="E15" s="17"/>
      <c r="F15" s="17"/>
      <c r="G15" s="17"/>
      <c r="H15" s="37"/>
      <c r="I15" s="37"/>
      <c r="J15" s="37"/>
      <c r="K15" s="39">
        <v>9518800</v>
      </c>
    </row>
    <row r="16" spans="1:11" ht="19.5" customHeight="1">
      <c r="A16" s="15" t="s">
        <v>31</v>
      </c>
      <c r="B16" s="16" t="s">
        <v>1</v>
      </c>
      <c r="C16" s="17"/>
      <c r="D16" s="17"/>
      <c r="E16" s="17"/>
      <c r="F16" s="17"/>
      <c r="G16" s="17"/>
      <c r="H16" s="39">
        <v>262350</v>
      </c>
      <c r="I16" s="37"/>
      <c r="J16" s="37"/>
      <c r="K16" s="37"/>
    </row>
    <row r="17" spans="1:11" ht="19.5" customHeight="1">
      <c r="A17" s="15"/>
      <c r="B17" s="16"/>
      <c r="C17" s="17"/>
      <c r="D17" s="17"/>
      <c r="E17" s="17"/>
      <c r="F17" s="17"/>
      <c r="G17" s="17"/>
      <c r="H17" s="37"/>
      <c r="I17" s="37"/>
      <c r="J17" s="37"/>
      <c r="K17" s="37"/>
    </row>
    <row r="18" spans="1:11" ht="19.5" customHeight="1">
      <c r="A18" s="15"/>
      <c r="B18" s="16"/>
      <c r="C18" s="17"/>
      <c r="D18" s="17"/>
      <c r="E18" s="17"/>
      <c r="F18" s="17"/>
      <c r="G18" s="17"/>
      <c r="H18" s="37"/>
      <c r="I18" s="38"/>
      <c r="J18" s="38"/>
      <c r="K18" s="38"/>
    </row>
    <row r="19" spans="1:11" ht="19.5" customHeight="1">
      <c r="A19" s="15"/>
      <c r="B19" s="16"/>
      <c r="C19" s="17"/>
      <c r="D19" s="17"/>
      <c r="E19" s="17"/>
      <c r="F19" s="17"/>
      <c r="G19" s="17"/>
      <c r="H19" s="37"/>
      <c r="I19" s="38"/>
      <c r="J19" s="38"/>
      <c r="K19" s="38"/>
    </row>
    <row r="20" spans="1:11" ht="19.5" customHeight="1">
      <c r="A20" s="15"/>
      <c r="B20" s="16"/>
      <c r="C20" s="17"/>
      <c r="D20" s="17"/>
      <c r="E20" s="17"/>
      <c r="F20" s="17"/>
      <c r="G20" s="17"/>
      <c r="H20" s="41"/>
      <c r="I20" s="40"/>
      <c r="J20" s="40"/>
      <c r="K20" s="40"/>
    </row>
    <row r="22" spans="1:4" ht="15.75">
      <c r="A22" s="52" t="s">
        <v>23</v>
      </c>
      <c r="B22" s="52"/>
      <c r="C22" s="52"/>
      <c r="D22" s="52"/>
    </row>
  </sheetData>
  <sheetProtection/>
  <mergeCells count="5">
    <mergeCell ref="A22:D22"/>
    <mergeCell ref="A3:B3"/>
    <mergeCell ref="B4:B5"/>
    <mergeCell ref="A4:A5"/>
    <mergeCell ref="J4:K4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scale="55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